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<sst xmlns="http://schemas.openxmlformats.org/spreadsheetml/2006/main" count="110" uniqueCount="22">
  <si>
    <t>3 x 3 OR 2 x 4</t>
  </si>
  <si>
    <t xml:space="preserve">2 x 2 OR 1 x 3 </t>
  </si>
  <si>
    <t>1½ x 1½</t>
  </si>
  <si>
    <t xml:space="preserve">2 x 2 </t>
  </si>
  <si>
    <t>CALIPER &amp; TYPE</t>
  </si>
  <si>
    <t>PIECES</t>
  </si>
  <si>
    <t>PER</t>
  </si>
  <si>
    <t>ROW</t>
  </si>
  <si>
    <t>12"-13.99"</t>
  </si>
  <si>
    <t>14"-24.99"</t>
  </si>
  <si>
    <t>25"-72.99"</t>
  </si>
  <si>
    <t>73"-155.99"</t>
  </si>
  <si>
    <t>156"-168.99"</t>
  </si>
  <si>
    <t>169"-192.99"</t>
  </si>
  <si>
    <t>193"-288"</t>
  </si>
  <si>
    <t>N.A</t>
  </si>
  <si>
    <t>N.A.</t>
  </si>
  <si>
    <t xml:space="preserve">2½ x 2½ OR 2 x 3 </t>
  </si>
  <si>
    <t>AVERAGE</t>
  </si>
  <si>
    <t>WT. PER</t>
  </si>
  <si>
    <t>LIN. FT.</t>
  </si>
  <si>
    <t>Updated:2/5/14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</si>
</sst>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0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6"/>
      <color indexed="8"/>
      <name val="Arial"/>
      <family val="0"/>
    </font>
    <font>
      <b/>
      <u val="single"/>
      <sz val="18"/>
      <color indexed="8"/>
      <name val="Arial"/>
      <family val="0"/>
    </font>
    <font>
      <b/>
      <sz val="16"/>
      <color indexed="8"/>
      <name val="Arial"/>
      <family val="0"/>
    </font>
    <font>
      <sz val="26"/>
      <color indexed="8"/>
      <name val="Arial Black"/>
      <family val="0"/>
    </font>
    <font>
      <b/>
      <sz val="14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3</xdr:row>
      <xdr:rowOff>104775</xdr:rowOff>
    </xdr:from>
    <xdr:ext cx="3352800" cy="790575"/>
    <xdr:sp>
      <xdr:nvSpPr>
        <xdr:cNvPr id="1" name="Text Box 1"/>
        <xdr:cNvSpPr txBox="1">
          <a:spLocks noChangeArrowheads="1"/>
        </xdr:cNvSpPr>
      </xdr:nvSpPr>
      <xdr:spPr>
        <a:xfrm>
          <a:off x="3276600" y="685800"/>
          <a:ext cx="3352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Pieces Per Pallet</a:t>
          </a:r>
          <a:r>
            <a:rPr lang="en-US" cap="none" sz="1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VBoard Length</a:t>
          </a:r>
        </a:p>
      </xdr:txBody>
    </xdr:sp>
    <xdr:clientData/>
  </xdr:oneCellAnchor>
  <xdr:oneCellAnchor>
    <xdr:from>
      <xdr:col>8</xdr:col>
      <xdr:colOff>962025</xdr:colOff>
      <xdr:row>0</xdr:row>
      <xdr:rowOff>85725</xdr:rowOff>
    </xdr:from>
    <xdr:ext cx="1695450" cy="1085850"/>
    <xdr:sp>
      <xdr:nvSpPr>
        <xdr:cNvPr id="2" name="Text Box 2"/>
        <xdr:cNvSpPr txBox="1">
          <a:spLocks noChangeArrowheads="1"/>
        </xdr:cNvSpPr>
      </xdr:nvSpPr>
      <xdr:spPr>
        <a:xfrm>
          <a:off x="7829550" y="85725"/>
          <a:ext cx="1695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7724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VBoard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®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PACKAGING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1">
      <selection activeCell="B7" sqref="B7"/>
    </sheetView>
  </sheetViews>
  <sheetFormatPr defaultColWidth="8.8515625" defaultRowHeight="12.75"/>
  <cols>
    <col min="1" max="1" width="9.140625" style="10" customWidth="1"/>
    <col min="2" max="2" width="17.7109375" style="9" bestFit="1" customWidth="1"/>
    <col min="3" max="3" width="9.140625" style="4" customWidth="1"/>
    <col min="4" max="6" width="12.57421875" style="9" bestFit="1" customWidth="1"/>
    <col min="7" max="7" width="14.00390625" style="9" bestFit="1" customWidth="1"/>
    <col min="8" max="9" width="15.28125" style="9" bestFit="1" customWidth="1"/>
    <col min="10" max="10" width="12.00390625" style="9" bestFit="1" customWidth="1"/>
    <col min="11" max="11" width="12.57421875" style="16" bestFit="1" customWidth="1"/>
    <col min="12" max="16384" width="8.8515625" style="9" customWidth="1"/>
  </cols>
  <sheetData>
    <row r="1" spans="8:11" ht="13.5" customHeight="1">
      <c r="H1" s="11"/>
      <c r="I1" s="12"/>
      <c r="J1" s="13"/>
      <c r="K1" s="12"/>
    </row>
    <row r="2" spans="2:11" ht="19.5" customHeight="1">
      <c r="B2" s="9" t="s">
        <v>21</v>
      </c>
      <c r="H2" s="12"/>
      <c r="I2" s="12"/>
      <c r="J2" s="20"/>
      <c r="K2" s="20"/>
    </row>
    <row r="3" spans="8:11" ht="12.75" customHeight="1">
      <c r="H3" s="12"/>
      <c r="I3" s="12"/>
      <c r="J3" s="20"/>
      <c r="K3" s="20"/>
    </row>
    <row r="4" spans="10:11" ht="12.75" customHeight="1">
      <c r="J4" s="21"/>
      <c r="K4" s="21"/>
    </row>
    <row r="5" spans="10:11" ht="12.75">
      <c r="J5" s="21"/>
      <c r="K5" s="21"/>
    </row>
    <row r="6" spans="10:11" ht="12.75">
      <c r="J6" s="21"/>
      <c r="K6" s="21"/>
    </row>
    <row r="7" spans="5:11" ht="12.75" customHeight="1">
      <c r="E7" s="8"/>
      <c r="F7" s="14"/>
      <c r="G7" s="15"/>
      <c r="H7" s="14"/>
      <c r="I7" s="14"/>
      <c r="J7" s="12"/>
      <c r="K7" s="12"/>
    </row>
    <row r="8" spans="5:9" ht="12.75">
      <c r="E8" s="14"/>
      <c r="F8" s="14"/>
      <c r="G8" s="14"/>
      <c r="H8" s="14"/>
      <c r="I8" s="14"/>
    </row>
    <row r="9" spans="3:11" ht="15.75">
      <c r="C9" s="2" t="s">
        <v>5</v>
      </c>
      <c r="E9" s="14"/>
      <c r="F9" s="14"/>
      <c r="G9" s="14"/>
      <c r="H9" s="14"/>
      <c r="I9" s="14"/>
      <c r="K9" s="6" t="s">
        <v>18</v>
      </c>
    </row>
    <row r="10" spans="3:11" ht="15.75">
      <c r="C10" s="2" t="s">
        <v>6</v>
      </c>
      <c r="K10" s="6" t="s">
        <v>19</v>
      </c>
    </row>
    <row r="11" spans="1:11" ht="15.75">
      <c r="A11" s="18" t="s">
        <v>4</v>
      </c>
      <c r="B11" s="19"/>
      <c r="C11" s="1" t="s">
        <v>7</v>
      </c>
      <c r="D11" s="1" t="s">
        <v>8</v>
      </c>
      <c r="E11" s="3" t="s">
        <v>9</v>
      </c>
      <c r="F11" s="3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7" t="s">
        <v>20</v>
      </c>
    </row>
    <row r="12" spans="1:11" ht="12.75">
      <c r="A12" s="10">
        <v>0.06</v>
      </c>
      <c r="B12" s="9" t="s">
        <v>2</v>
      </c>
      <c r="C12" s="4">
        <v>432</v>
      </c>
      <c r="D12" s="5">
        <v>23328</v>
      </c>
      <c r="E12" s="5">
        <v>15552</v>
      </c>
      <c r="F12" s="5">
        <v>7776</v>
      </c>
      <c r="G12" s="5">
        <v>3888</v>
      </c>
      <c r="H12" s="5" t="s">
        <v>15</v>
      </c>
      <c r="I12" s="5" t="s">
        <v>15</v>
      </c>
      <c r="J12" s="4" t="s">
        <v>15</v>
      </c>
      <c r="K12" s="16">
        <v>0.0576</v>
      </c>
    </row>
    <row r="13" spans="2:11" ht="12.75">
      <c r="B13" s="9" t="s">
        <v>3</v>
      </c>
      <c r="D13" s="5">
        <v>16848</v>
      </c>
      <c r="E13" s="5">
        <v>11232</v>
      </c>
      <c r="F13" s="5">
        <v>5616</v>
      </c>
      <c r="G13" s="5">
        <v>3024</v>
      </c>
      <c r="H13" s="5" t="s">
        <v>15</v>
      </c>
      <c r="I13" s="5" t="s">
        <v>15</v>
      </c>
      <c r="J13" s="4" t="s">
        <v>15</v>
      </c>
      <c r="K13" s="16">
        <v>0.0767</v>
      </c>
    </row>
    <row r="14" spans="4:10" ht="12.75">
      <c r="D14" s="5"/>
      <c r="E14" s="5"/>
      <c r="F14" s="5"/>
      <c r="G14" s="5"/>
      <c r="H14" s="5"/>
      <c r="I14" s="5"/>
      <c r="J14" s="4"/>
    </row>
    <row r="15" spans="1:11" ht="12.75">
      <c r="A15" s="10">
        <v>0.08</v>
      </c>
      <c r="B15" s="9" t="s">
        <v>2</v>
      </c>
      <c r="C15" s="4">
        <v>324</v>
      </c>
      <c r="D15" s="5">
        <v>17496</v>
      </c>
      <c r="E15" s="5">
        <v>11664</v>
      </c>
      <c r="F15" s="5">
        <v>5832</v>
      </c>
      <c r="G15" s="5">
        <v>2916</v>
      </c>
      <c r="H15" s="5" t="s">
        <v>15</v>
      </c>
      <c r="I15" s="5" t="s">
        <v>15</v>
      </c>
      <c r="J15" s="4" t="s">
        <v>15</v>
      </c>
      <c r="K15" s="16">
        <v>0.0767</v>
      </c>
    </row>
    <row r="16" spans="2:11" ht="12.75">
      <c r="B16" s="9" t="s">
        <v>3</v>
      </c>
      <c r="D16" s="5">
        <v>12636</v>
      </c>
      <c r="E16" s="5">
        <v>8424</v>
      </c>
      <c r="F16" s="5">
        <v>4212</v>
      </c>
      <c r="G16" s="5">
        <v>2268</v>
      </c>
      <c r="H16" s="5" t="s">
        <v>15</v>
      </c>
      <c r="I16" s="5" t="s">
        <v>15</v>
      </c>
      <c r="J16" s="4" t="s">
        <v>15</v>
      </c>
      <c r="K16" s="16">
        <v>0.1023</v>
      </c>
    </row>
    <row r="17" spans="4:9" ht="12.75">
      <c r="D17" s="17"/>
      <c r="E17" s="17"/>
      <c r="F17" s="17"/>
      <c r="G17" s="17"/>
      <c r="H17" s="17"/>
      <c r="I17" s="17"/>
    </row>
    <row r="18" spans="1:11" ht="12.75">
      <c r="A18" s="10">
        <v>0.09</v>
      </c>
      <c r="B18" s="9" t="s">
        <v>2</v>
      </c>
      <c r="C18" s="4">
        <v>290</v>
      </c>
      <c r="D18" s="5">
        <f>290*3*18</f>
        <v>15660</v>
      </c>
      <c r="E18" s="5">
        <f>290*2*18</f>
        <v>10440</v>
      </c>
      <c r="F18" s="5">
        <f>290*1*18</f>
        <v>5220</v>
      </c>
      <c r="G18" s="5">
        <f>290*1*9</f>
        <v>2610</v>
      </c>
      <c r="H18" s="5">
        <f>290*1*6</f>
        <v>1740</v>
      </c>
      <c r="I18" s="5">
        <f>290*1*5</f>
        <v>1450</v>
      </c>
      <c r="J18" s="4" t="s">
        <v>16</v>
      </c>
      <c r="K18" s="16">
        <v>0.0862</v>
      </c>
    </row>
    <row r="19" spans="2:11" ht="12.75">
      <c r="B19" s="9" t="s">
        <v>1</v>
      </c>
      <c r="D19" s="5">
        <f>290*3*13</f>
        <v>11310</v>
      </c>
      <c r="E19" s="5">
        <f>290*2*13</f>
        <v>7540</v>
      </c>
      <c r="F19" s="5">
        <f>290*1*13</f>
        <v>3770</v>
      </c>
      <c r="G19" s="5">
        <f>290*1*7</f>
        <v>2030</v>
      </c>
      <c r="H19" s="5">
        <f>290*1*6</f>
        <v>1740</v>
      </c>
      <c r="I19" s="5">
        <f>290*1*4</f>
        <v>1160</v>
      </c>
      <c r="J19" s="4">
        <f>290*1*3</f>
        <v>870</v>
      </c>
      <c r="K19" s="16">
        <v>0.1151</v>
      </c>
    </row>
    <row r="20" spans="2:11" ht="12.75">
      <c r="B20" s="9" t="s">
        <v>17</v>
      </c>
      <c r="D20" s="5">
        <v>9570</v>
      </c>
      <c r="E20" s="5">
        <v>6380</v>
      </c>
      <c r="F20" s="5">
        <v>3190</v>
      </c>
      <c r="G20" s="5">
        <v>1740</v>
      </c>
      <c r="H20" s="5">
        <v>1450</v>
      </c>
      <c r="I20" s="5">
        <v>870</v>
      </c>
      <c r="J20" s="4">
        <v>580</v>
      </c>
      <c r="K20" s="16">
        <v>0.1436</v>
      </c>
    </row>
    <row r="21" spans="2:11" ht="12.75">
      <c r="B21" s="9" t="s">
        <v>0</v>
      </c>
      <c r="D21" s="5">
        <v>7830</v>
      </c>
      <c r="E21" s="5">
        <v>5220</v>
      </c>
      <c r="F21" s="5">
        <v>2610</v>
      </c>
      <c r="G21" s="5">
        <v>1450</v>
      </c>
      <c r="H21" s="5">
        <v>1160</v>
      </c>
      <c r="I21" s="5">
        <v>870</v>
      </c>
      <c r="J21" s="4">
        <v>580</v>
      </c>
      <c r="K21" s="16">
        <v>0.1725</v>
      </c>
    </row>
    <row r="22" spans="4:10" ht="12.75">
      <c r="D22" s="5"/>
      <c r="E22" s="5"/>
      <c r="F22" s="5"/>
      <c r="G22" s="5"/>
      <c r="H22" s="5"/>
      <c r="I22" s="5"/>
      <c r="J22" s="4"/>
    </row>
    <row r="23" spans="1:11" ht="12.75">
      <c r="A23" s="10">
        <v>0.1</v>
      </c>
      <c r="B23" s="9" t="s">
        <v>2</v>
      </c>
      <c r="C23" s="4">
        <v>260</v>
      </c>
      <c r="D23" s="5">
        <v>14040</v>
      </c>
      <c r="E23" s="5">
        <v>9360</v>
      </c>
      <c r="F23" s="5">
        <v>4680</v>
      </c>
      <c r="G23" s="5">
        <v>2340</v>
      </c>
      <c r="H23" s="5">
        <v>1560</v>
      </c>
      <c r="I23" s="5" t="s">
        <v>15</v>
      </c>
      <c r="J23" s="4" t="s">
        <v>15</v>
      </c>
      <c r="K23" s="16">
        <v>0.0958</v>
      </c>
    </row>
    <row r="24" spans="2:11" ht="12.75">
      <c r="B24" s="9" t="s">
        <v>1</v>
      </c>
      <c r="D24" s="5">
        <v>10140</v>
      </c>
      <c r="E24" s="5">
        <v>6760</v>
      </c>
      <c r="F24" s="5">
        <v>3380</v>
      </c>
      <c r="G24" s="5">
        <v>1820</v>
      </c>
      <c r="H24" s="5">
        <v>1560</v>
      </c>
      <c r="I24" s="5">
        <v>1040</v>
      </c>
      <c r="J24" s="4">
        <v>780</v>
      </c>
      <c r="K24" s="16">
        <v>0.1278</v>
      </c>
    </row>
    <row r="25" spans="2:11" ht="12.75">
      <c r="B25" s="9" t="s">
        <v>17</v>
      </c>
      <c r="D25" s="5">
        <v>8580</v>
      </c>
      <c r="E25" s="5">
        <v>5720</v>
      </c>
      <c r="F25" s="5">
        <v>2860</v>
      </c>
      <c r="G25" s="5">
        <v>1560</v>
      </c>
      <c r="H25" s="5">
        <v>1300</v>
      </c>
      <c r="I25" s="5">
        <v>780</v>
      </c>
      <c r="J25" s="4">
        <v>520</v>
      </c>
      <c r="K25" s="16">
        <v>0.1594</v>
      </c>
    </row>
    <row r="26" spans="2:11" ht="12.75">
      <c r="B26" s="9" t="s">
        <v>0</v>
      </c>
      <c r="D26" s="5">
        <v>7020</v>
      </c>
      <c r="E26" s="5">
        <v>4680</v>
      </c>
      <c r="F26" s="5">
        <v>2340</v>
      </c>
      <c r="G26" s="5">
        <v>1300</v>
      </c>
      <c r="H26" s="5">
        <v>1040</v>
      </c>
      <c r="I26" s="5">
        <v>780</v>
      </c>
      <c r="J26" s="4">
        <v>520</v>
      </c>
      <c r="K26" s="16">
        <v>0.1914</v>
      </c>
    </row>
    <row r="27" spans="4:10" ht="12.75">
      <c r="D27" s="5"/>
      <c r="E27" s="5"/>
      <c r="F27" s="5"/>
      <c r="G27" s="5"/>
      <c r="H27" s="5"/>
      <c r="I27" s="5"/>
      <c r="J27" s="4"/>
    </row>
    <row r="28" spans="1:11" ht="12.75">
      <c r="A28" s="10">
        <v>0.12</v>
      </c>
      <c r="B28" s="9" t="s">
        <v>2</v>
      </c>
      <c r="C28" s="4">
        <v>216</v>
      </c>
      <c r="D28" s="5">
        <v>11664</v>
      </c>
      <c r="E28" s="5">
        <v>7776</v>
      </c>
      <c r="F28" s="5">
        <v>3888</v>
      </c>
      <c r="G28" s="5">
        <v>1944</v>
      </c>
      <c r="H28" s="5">
        <v>1296</v>
      </c>
      <c r="I28" s="5">
        <v>1080</v>
      </c>
      <c r="J28" s="4" t="s">
        <v>16</v>
      </c>
      <c r="K28" s="16">
        <v>0.115</v>
      </c>
    </row>
    <row r="29" spans="2:11" ht="12.75">
      <c r="B29" s="9" t="s">
        <v>1</v>
      </c>
      <c r="D29" s="5">
        <v>8424</v>
      </c>
      <c r="E29" s="5">
        <v>5616</v>
      </c>
      <c r="F29" s="5">
        <v>2808</v>
      </c>
      <c r="G29" s="5">
        <v>1512</v>
      </c>
      <c r="H29" s="5">
        <v>1296</v>
      </c>
      <c r="I29" s="5">
        <v>864</v>
      </c>
      <c r="J29" s="4">
        <v>648</v>
      </c>
      <c r="K29" s="16">
        <v>0.1535</v>
      </c>
    </row>
    <row r="30" spans="2:12" ht="12.75">
      <c r="B30" s="9" t="s">
        <v>17</v>
      </c>
      <c r="D30" s="5">
        <v>7128</v>
      </c>
      <c r="E30" s="5">
        <v>4752</v>
      </c>
      <c r="F30" s="5">
        <v>2376</v>
      </c>
      <c r="G30" s="5">
        <v>1296</v>
      </c>
      <c r="H30" s="5">
        <v>1080</v>
      </c>
      <c r="I30" s="5">
        <v>648</v>
      </c>
      <c r="J30" s="4">
        <v>432</v>
      </c>
      <c r="K30" s="16">
        <v>0.1916</v>
      </c>
      <c r="L30" s="5"/>
    </row>
    <row r="31" spans="2:11" ht="12.75">
      <c r="B31" s="9" t="s">
        <v>0</v>
      </c>
      <c r="D31" s="5">
        <v>5832</v>
      </c>
      <c r="E31" s="5">
        <v>3888</v>
      </c>
      <c r="F31" s="5">
        <v>1944</v>
      </c>
      <c r="G31" s="5">
        <v>1080</v>
      </c>
      <c r="H31" s="5">
        <v>864</v>
      </c>
      <c r="I31" s="5">
        <v>648</v>
      </c>
      <c r="J31" s="4">
        <v>432</v>
      </c>
      <c r="K31" s="16">
        <v>0.23</v>
      </c>
    </row>
    <row r="32" spans="4:10" ht="12.75">
      <c r="D32" s="5"/>
      <c r="E32" s="5"/>
      <c r="F32" s="5"/>
      <c r="G32" s="5"/>
      <c r="H32" s="5"/>
      <c r="I32" s="5"/>
      <c r="J32" s="4"/>
    </row>
    <row r="33" spans="1:11" ht="12.75">
      <c r="A33" s="10">
        <v>0.14</v>
      </c>
      <c r="B33" s="9" t="s">
        <v>2</v>
      </c>
      <c r="C33" s="4">
        <v>186</v>
      </c>
      <c r="D33" s="5">
        <v>10044</v>
      </c>
      <c r="E33" s="5">
        <v>6696</v>
      </c>
      <c r="F33" s="5">
        <v>3348</v>
      </c>
      <c r="G33" s="5">
        <v>1674</v>
      </c>
      <c r="H33" s="5">
        <v>1116</v>
      </c>
      <c r="I33" s="5">
        <v>930</v>
      </c>
      <c r="J33" s="4" t="s">
        <v>16</v>
      </c>
      <c r="K33" s="16">
        <v>0.1341</v>
      </c>
    </row>
    <row r="34" spans="2:11" ht="12.75">
      <c r="B34" s="9" t="s">
        <v>1</v>
      </c>
      <c r="D34" s="5">
        <v>7254</v>
      </c>
      <c r="E34" s="5">
        <v>4836</v>
      </c>
      <c r="F34" s="5">
        <v>2418</v>
      </c>
      <c r="G34" s="5">
        <v>1302</v>
      </c>
      <c r="H34" s="5">
        <v>1116</v>
      </c>
      <c r="I34" s="5">
        <v>744</v>
      </c>
      <c r="J34" s="4">
        <v>588</v>
      </c>
      <c r="K34" s="16">
        <v>0.1789</v>
      </c>
    </row>
    <row r="35" spans="2:11" ht="12.75">
      <c r="B35" s="9" t="s">
        <v>17</v>
      </c>
      <c r="D35" s="5">
        <v>6138</v>
      </c>
      <c r="E35" s="5">
        <v>4092</v>
      </c>
      <c r="F35" s="5">
        <v>2046</v>
      </c>
      <c r="G35" s="5">
        <v>1116</v>
      </c>
      <c r="H35" s="5">
        <v>930</v>
      </c>
      <c r="I35" s="5">
        <v>558</v>
      </c>
      <c r="J35" s="4">
        <v>372</v>
      </c>
      <c r="K35" s="16">
        <v>0.2233</v>
      </c>
    </row>
    <row r="36" spans="2:11" ht="12.75">
      <c r="B36" s="9" t="s">
        <v>0</v>
      </c>
      <c r="D36" s="5">
        <v>5022</v>
      </c>
      <c r="E36" s="5">
        <v>3348</v>
      </c>
      <c r="F36" s="5">
        <v>1674</v>
      </c>
      <c r="G36" s="5">
        <v>930</v>
      </c>
      <c r="H36" s="5">
        <v>744</v>
      </c>
      <c r="I36" s="5">
        <v>558</v>
      </c>
      <c r="J36" s="4">
        <v>372</v>
      </c>
      <c r="K36" s="16">
        <v>0.2681</v>
      </c>
    </row>
    <row r="37" spans="4:10" ht="12.75">
      <c r="D37" s="4"/>
      <c r="E37" s="4"/>
      <c r="F37" s="4"/>
      <c r="G37" s="4"/>
      <c r="H37" s="4"/>
      <c r="I37" s="4"/>
      <c r="J37" s="4"/>
    </row>
    <row r="38" spans="1:11" ht="12.75">
      <c r="A38" s="10">
        <v>0.16</v>
      </c>
      <c r="B38" s="9" t="s">
        <v>2</v>
      </c>
      <c r="C38" s="4">
        <v>162</v>
      </c>
      <c r="D38" s="5">
        <v>8748</v>
      </c>
      <c r="E38" s="5">
        <v>5832</v>
      </c>
      <c r="F38" s="5">
        <v>2916</v>
      </c>
      <c r="G38" s="5">
        <v>1944</v>
      </c>
      <c r="H38" s="5">
        <v>972</v>
      </c>
      <c r="I38" s="5">
        <v>810</v>
      </c>
      <c r="J38" s="4" t="s">
        <v>16</v>
      </c>
      <c r="K38" s="16">
        <v>0.1533</v>
      </c>
    </row>
    <row r="39" spans="2:11" ht="12.75">
      <c r="B39" s="9" t="s">
        <v>1</v>
      </c>
      <c r="D39" s="5">
        <v>6318</v>
      </c>
      <c r="E39" s="5">
        <v>4212</v>
      </c>
      <c r="F39" s="5">
        <v>2106</v>
      </c>
      <c r="G39" s="5">
        <v>1134</v>
      </c>
      <c r="H39" s="5">
        <v>972</v>
      </c>
      <c r="I39" s="5">
        <v>648</v>
      </c>
      <c r="J39" s="4">
        <v>486</v>
      </c>
      <c r="K39" s="16">
        <v>0.2046</v>
      </c>
    </row>
    <row r="40" spans="2:11" ht="12.75">
      <c r="B40" s="9" t="s">
        <v>17</v>
      </c>
      <c r="D40" s="5">
        <v>5346</v>
      </c>
      <c r="E40" s="5">
        <v>3564</v>
      </c>
      <c r="F40" s="5">
        <v>1782</v>
      </c>
      <c r="G40" s="5">
        <v>972</v>
      </c>
      <c r="H40" s="5">
        <v>810</v>
      </c>
      <c r="I40" s="5">
        <v>486</v>
      </c>
      <c r="J40" s="4">
        <v>324</v>
      </c>
      <c r="K40" s="16">
        <v>0.2554</v>
      </c>
    </row>
    <row r="41" spans="2:11" ht="12.75">
      <c r="B41" s="9" t="s">
        <v>0</v>
      </c>
      <c r="D41" s="5">
        <v>4374</v>
      </c>
      <c r="E41" s="5">
        <v>2916</v>
      </c>
      <c r="F41" s="5">
        <v>1458</v>
      </c>
      <c r="G41" s="5">
        <v>810</v>
      </c>
      <c r="H41" s="5">
        <v>648</v>
      </c>
      <c r="I41" s="5">
        <v>486</v>
      </c>
      <c r="J41" s="4">
        <v>324</v>
      </c>
      <c r="K41" s="16">
        <v>0.3067</v>
      </c>
    </row>
    <row r="42" spans="4:10" ht="12.75">
      <c r="D42" s="5"/>
      <c r="E42" s="5"/>
      <c r="F42" s="5"/>
      <c r="G42" s="5"/>
      <c r="H42" s="5"/>
      <c r="I42" s="5"/>
      <c r="J42" s="4"/>
    </row>
    <row r="43" spans="1:11" ht="12.75">
      <c r="A43" s="10">
        <v>0.18</v>
      </c>
      <c r="B43" s="9" t="s">
        <v>2</v>
      </c>
      <c r="C43" s="4">
        <v>144</v>
      </c>
      <c r="D43" s="5">
        <v>7776</v>
      </c>
      <c r="E43" s="5">
        <v>5184</v>
      </c>
      <c r="F43" s="5">
        <v>1152</v>
      </c>
      <c r="G43" s="5">
        <v>1296</v>
      </c>
      <c r="H43" s="5">
        <v>864</v>
      </c>
      <c r="I43" s="5">
        <v>720</v>
      </c>
      <c r="J43" s="4" t="s">
        <v>16</v>
      </c>
      <c r="K43" s="16">
        <v>0.1725</v>
      </c>
    </row>
    <row r="44" spans="2:11" ht="12.75">
      <c r="B44" s="9" t="s">
        <v>1</v>
      </c>
      <c r="D44" s="5">
        <v>5616</v>
      </c>
      <c r="E44" s="5">
        <v>3744</v>
      </c>
      <c r="F44" s="5">
        <v>1872</v>
      </c>
      <c r="G44" s="5">
        <v>1008</v>
      </c>
      <c r="H44" s="5">
        <v>864</v>
      </c>
      <c r="I44" s="5">
        <v>576</v>
      </c>
      <c r="J44" s="4">
        <v>432</v>
      </c>
      <c r="K44" s="16">
        <v>0.2302</v>
      </c>
    </row>
    <row r="45" spans="2:11" ht="12.75">
      <c r="B45" s="9" t="s">
        <v>17</v>
      </c>
      <c r="D45" s="5">
        <v>4752</v>
      </c>
      <c r="E45" s="5">
        <v>3168</v>
      </c>
      <c r="F45" s="5">
        <v>1584</v>
      </c>
      <c r="G45" s="5">
        <v>864</v>
      </c>
      <c r="H45" s="5">
        <v>720</v>
      </c>
      <c r="I45" s="5">
        <v>432</v>
      </c>
      <c r="J45" s="4">
        <v>288</v>
      </c>
      <c r="K45" s="16">
        <v>0.2873</v>
      </c>
    </row>
    <row r="46" spans="2:11" ht="12.75">
      <c r="B46" s="9" t="s">
        <v>0</v>
      </c>
      <c r="D46" s="5">
        <v>3888</v>
      </c>
      <c r="E46" s="5">
        <v>2592</v>
      </c>
      <c r="F46" s="5">
        <v>1296</v>
      </c>
      <c r="G46" s="5">
        <v>720</v>
      </c>
      <c r="H46" s="5">
        <v>576</v>
      </c>
      <c r="I46" s="5">
        <v>432</v>
      </c>
      <c r="J46" s="4">
        <v>288</v>
      </c>
      <c r="K46" s="16">
        <v>0.345</v>
      </c>
    </row>
    <row r="47" spans="4:10" ht="12.75">
      <c r="D47" s="5"/>
      <c r="E47" s="5"/>
      <c r="F47" s="5"/>
      <c r="G47" s="5"/>
      <c r="H47" s="5"/>
      <c r="I47" s="5"/>
      <c r="J47" s="4"/>
    </row>
    <row r="48" spans="1:11" ht="12.75">
      <c r="A48" s="10">
        <v>0.2</v>
      </c>
      <c r="B48" s="9" t="s">
        <v>2</v>
      </c>
      <c r="C48" s="4">
        <v>132</v>
      </c>
      <c r="D48" s="5">
        <v>7128</v>
      </c>
      <c r="E48" s="5">
        <v>4752</v>
      </c>
      <c r="F48" s="5">
        <v>2376</v>
      </c>
      <c r="G48" s="5">
        <v>1188</v>
      </c>
      <c r="H48" s="5">
        <v>792</v>
      </c>
      <c r="I48" s="5">
        <v>660</v>
      </c>
      <c r="J48" s="4" t="s">
        <v>16</v>
      </c>
      <c r="K48" s="16">
        <v>0.1916</v>
      </c>
    </row>
    <row r="49" spans="2:11" ht="12.75">
      <c r="B49" s="9" t="s">
        <v>1</v>
      </c>
      <c r="D49" s="5">
        <v>5148</v>
      </c>
      <c r="E49" s="5">
        <v>3432</v>
      </c>
      <c r="F49" s="5">
        <v>1716</v>
      </c>
      <c r="G49" s="5">
        <v>924</v>
      </c>
      <c r="H49" s="5">
        <v>792</v>
      </c>
      <c r="I49" s="5">
        <v>528</v>
      </c>
      <c r="J49" s="4">
        <v>396</v>
      </c>
      <c r="K49" s="16">
        <v>0.2555</v>
      </c>
    </row>
    <row r="50" spans="2:11" ht="12.75">
      <c r="B50" s="9" t="s">
        <v>17</v>
      </c>
      <c r="D50" s="5">
        <v>4356</v>
      </c>
      <c r="E50" s="5">
        <v>2904</v>
      </c>
      <c r="F50" s="5">
        <v>1452</v>
      </c>
      <c r="G50" s="5">
        <v>792</v>
      </c>
      <c r="H50" s="5">
        <v>660</v>
      </c>
      <c r="I50" s="5">
        <v>396</v>
      </c>
      <c r="J50" s="4">
        <v>264</v>
      </c>
      <c r="K50" s="16">
        <v>0.3189</v>
      </c>
    </row>
    <row r="51" spans="2:11" ht="12.75">
      <c r="B51" s="9" t="s">
        <v>0</v>
      </c>
      <c r="D51" s="5">
        <v>3564</v>
      </c>
      <c r="E51" s="5">
        <v>2376</v>
      </c>
      <c r="F51" s="5">
        <v>1188</v>
      </c>
      <c r="G51" s="5">
        <v>660</v>
      </c>
      <c r="H51" s="5">
        <v>528</v>
      </c>
      <c r="I51" s="5">
        <v>396</v>
      </c>
      <c r="J51" s="4">
        <v>264</v>
      </c>
      <c r="K51" s="16">
        <v>0.3828</v>
      </c>
    </row>
    <row r="52" spans="4:10" ht="12.75">
      <c r="D52" s="5"/>
      <c r="E52" s="5"/>
      <c r="F52" s="5"/>
      <c r="G52" s="5"/>
      <c r="H52" s="5"/>
      <c r="I52" s="5"/>
      <c r="J52" s="4"/>
    </row>
    <row r="53" spans="1:11" ht="12.75">
      <c r="A53" s="10">
        <v>0.225</v>
      </c>
      <c r="B53" s="9" t="s">
        <v>2</v>
      </c>
      <c r="C53" s="4">
        <v>120</v>
      </c>
      <c r="D53" s="5">
        <v>6480</v>
      </c>
      <c r="E53" s="5">
        <v>4320</v>
      </c>
      <c r="F53" s="5">
        <v>2160</v>
      </c>
      <c r="G53" s="5">
        <v>1080</v>
      </c>
      <c r="H53" s="5">
        <v>720</v>
      </c>
      <c r="I53" s="5">
        <v>600</v>
      </c>
      <c r="J53" s="4" t="s">
        <v>16</v>
      </c>
      <c r="K53" s="16">
        <v>0.2154</v>
      </c>
    </row>
    <row r="54" spans="2:11" ht="12.75">
      <c r="B54" s="9" t="s">
        <v>1</v>
      </c>
      <c r="D54" s="5">
        <v>4680</v>
      </c>
      <c r="E54" s="5">
        <v>3120</v>
      </c>
      <c r="F54" s="5">
        <v>1560</v>
      </c>
      <c r="G54" s="5">
        <v>840</v>
      </c>
      <c r="H54" s="5">
        <v>720</v>
      </c>
      <c r="I54" s="5">
        <v>480</v>
      </c>
      <c r="J54" s="4">
        <v>360</v>
      </c>
      <c r="K54" s="16">
        <v>0.2875</v>
      </c>
    </row>
    <row r="55" spans="2:11" ht="12.75">
      <c r="B55" s="9" t="s">
        <v>17</v>
      </c>
      <c r="D55" s="5">
        <v>3960</v>
      </c>
      <c r="E55" s="5">
        <v>2640</v>
      </c>
      <c r="F55" s="5">
        <v>1320</v>
      </c>
      <c r="G55" s="5">
        <v>720</v>
      </c>
      <c r="H55" s="5">
        <v>600</v>
      </c>
      <c r="I55" s="5">
        <v>360</v>
      </c>
      <c r="J55" s="4">
        <v>240</v>
      </c>
      <c r="K55" s="16">
        <v>0.3588</v>
      </c>
    </row>
    <row r="56" spans="2:11" ht="12.75">
      <c r="B56" s="9" t="s">
        <v>0</v>
      </c>
      <c r="D56" s="5">
        <v>3240</v>
      </c>
      <c r="E56" s="5">
        <v>2160</v>
      </c>
      <c r="F56" s="5">
        <v>1080</v>
      </c>
      <c r="G56" s="5">
        <v>600</v>
      </c>
      <c r="H56" s="5">
        <v>480</v>
      </c>
      <c r="I56" s="5">
        <v>360</v>
      </c>
      <c r="J56" s="4">
        <v>240</v>
      </c>
      <c r="K56" s="16">
        <v>0.4308</v>
      </c>
    </row>
    <row r="57" spans="4:10" ht="12.75">
      <c r="D57" s="5"/>
      <c r="E57" s="5"/>
      <c r="F57" s="5"/>
      <c r="G57" s="5"/>
      <c r="H57" s="5"/>
      <c r="I57" s="5"/>
      <c r="J57" s="4"/>
    </row>
    <row r="58" spans="1:11" ht="12.75">
      <c r="A58" s="10">
        <v>0.25</v>
      </c>
      <c r="B58" s="9" t="s">
        <v>2</v>
      </c>
      <c r="C58" s="4">
        <v>108</v>
      </c>
      <c r="D58" s="5">
        <v>5832</v>
      </c>
      <c r="E58" s="5">
        <v>3888</v>
      </c>
      <c r="F58" s="5">
        <v>1944</v>
      </c>
      <c r="G58" s="5">
        <v>972</v>
      </c>
      <c r="H58" s="5">
        <v>648</v>
      </c>
      <c r="I58" s="5">
        <v>540</v>
      </c>
      <c r="J58" s="4" t="s">
        <v>16</v>
      </c>
      <c r="K58" s="16">
        <v>0.2393</v>
      </c>
    </row>
    <row r="59" spans="2:11" ht="12.75">
      <c r="B59" s="9" t="s">
        <v>1</v>
      </c>
      <c r="D59" s="5">
        <v>4212</v>
      </c>
      <c r="E59" s="5">
        <v>2808</v>
      </c>
      <c r="F59" s="5">
        <v>1404</v>
      </c>
      <c r="G59" s="5">
        <v>756</v>
      </c>
      <c r="H59" s="5">
        <v>648</v>
      </c>
      <c r="I59" s="5">
        <v>432</v>
      </c>
      <c r="J59" s="4">
        <v>324</v>
      </c>
      <c r="K59" s="16">
        <v>0.3194</v>
      </c>
    </row>
    <row r="60" spans="2:11" ht="12.75">
      <c r="B60" s="9" t="s">
        <v>17</v>
      </c>
      <c r="D60" s="5">
        <v>3564</v>
      </c>
      <c r="E60" s="5">
        <v>2376</v>
      </c>
      <c r="F60" s="5">
        <v>1188</v>
      </c>
      <c r="G60" s="5">
        <v>648</v>
      </c>
      <c r="H60" s="5">
        <v>540</v>
      </c>
      <c r="I60" s="5">
        <v>324</v>
      </c>
      <c r="J60" s="4">
        <v>216</v>
      </c>
      <c r="K60" s="16">
        <v>0.3987</v>
      </c>
    </row>
    <row r="61" spans="2:11" ht="12.75">
      <c r="B61" s="9" t="s">
        <v>0</v>
      </c>
      <c r="D61" s="5">
        <v>2916</v>
      </c>
      <c r="E61" s="5">
        <v>1944</v>
      </c>
      <c r="F61" s="5">
        <v>972</v>
      </c>
      <c r="G61" s="5">
        <v>540</v>
      </c>
      <c r="H61" s="5">
        <v>432</v>
      </c>
      <c r="I61" s="5">
        <v>324</v>
      </c>
      <c r="J61" s="4">
        <v>216</v>
      </c>
      <c r="K61" s="16">
        <v>0.4786</v>
      </c>
    </row>
    <row r="62" spans="4:10" ht="12.75">
      <c r="D62" s="4"/>
      <c r="E62" s="4"/>
      <c r="F62" s="4"/>
      <c r="G62" s="4"/>
      <c r="H62" s="4"/>
      <c r="I62" s="4"/>
      <c r="J62" s="4"/>
    </row>
    <row r="63" spans="1:10" ht="12.75">
      <c r="A63" s="10">
        <v>0.32</v>
      </c>
      <c r="B63" s="9" t="s">
        <v>2</v>
      </c>
      <c r="D63" s="4" t="s">
        <v>15</v>
      </c>
      <c r="E63" s="4" t="s">
        <v>15</v>
      </c>
      <c r="F63" s="4" t="s">
        <v>15</v>
      </c>
      <c r="G63" s="4" t="s">
        <v>15</v>
      </c>
      <c r="H63" s="4" t="s">
        <v>15</v>
      </c>
      <c r="I63" s="4" t="s">
        <v>15</v>
      </c>
      <c r="J63" s="4" t="s">
        <v>16</v>
      </c>
    </row>
    <row r="64" spans="2:11" ht="12.75">
      <c r="B64" s="9" t="s">
        <v>1</v>
      </c>
      <c r="C64" s="4">
        <v>85</v>
      </c>
      <c r="D64" s="5">
        <v>3315</v>
      </c>
      <c r="E64" s="5">
        <v>2210</v>
      </c>
      <c r="F64" s="5">
        <v>1105</v>
      </c>
      <c r="G64" s="5">
        <v>595</v>
      </c>
      <c r="H64" s="5">
        <v>510</v>
      </c>
      <c r="I64" s="5">
        <v>340</v>
      </c>
      <c r="J64" s="4">
        <v>255</v>
      </c>
      <c r="K64" s="16">
        <v>0.4087</v>
      </c>
    </row>
    <row r="65" spans="2:11" ht="12.75">
      <c r="B65" s="9" t="s">
        <v>17</v>
      </c>
      <c r="D65" s="5">
        <v>2805</v>
      </c>
      <c r="E65" s="5">
        <v>1870</v>
      </c>
      <c r="F65" s="5">
        <v>935</v>
      </c>
      <c r="G65" s="5">
        <v>510</v>
      </c>
      <c r="H65" s="5">
        <v>425</v>
      </c>
      <c r="I65" s="5">
        <v>255</v>
      </c>
      <c r="J65" s="4">
        <v>170</v>
      </c>
      <c r="K65" s="16">
        <v>0.5102</v>
      </c>
    </row>
    <row r="66" spans="2:11" ht="12.75">
      <c r="B66" s="9" t="s">
        <v>0</v>
      </c>
      <c r="D66" s="5">
        <v>2295</v>
      </c>
      <c r="E66" s="5">
        <v>1530</v>
      </c>
      <c r="F66" s="5">
        <v>765</v>
      </c>
      <c r="G66" s="5">
        <v>425</v>
      </c>
      <c r="H66" s="5">
        <v>340</v>
      </c>
      <c r="I66" s="5">
        <v>255</v>
      </c>
      <c r="J66" s="4">
        <v>170</v>
      </c>
      <c r="K66" s="16">
        <v>0.6125</v>
      </c>
    </row>
    <row r="67" spans="4:10" ht="12.75">
      <c r="D67" s="4"/>
      <c r="E67" s="4"/>
      <c r="F67" s="4"/>
      <c r="G67" s="4"/>
      <c r="H67" s="4"/>
      <c r="I67" s="4"/>
      <c r="J67" s="4"/>
    </row>
    <row r="68" spans="1:10" ht="12.75">
      <c r="A68" s="10">
        <v>0.4</v>
      </c>
      <c r="B68" s="9" t="s">
        <v>2</v>
      </c>
      <c r="D68" s="4" t="s">
        <v>15</v>
      </c>
      <c r="E68" s="4" t="s">
        <v>15</v>
      </c>
      <c r="F68" s="4" t="s">
        <v>15</v>
      </c>
      <c r="G68" s="4" t="s">
        <v>15</v>
      </c>
      <c r="H68" s="4" t="s">
        <v>15</v>
      </c>
      <c r="I68" s="4" t="s">
        <v>15</v>
      </c>
      <c r="J68" s="4" t="s">
        <v>16</v>
      </c>
    </row>
    <row r="69" spans="2:11" ht="12.75">
      <c r="B69" s="9" t="s">
        <v>1</v>
      </c>
      <c r="C69" s="4">
        <v>68</v>
      </c>
      <c r="D69" s="5">
        <v>2652</v>
      </c>
      <c r="E69" s="5">
        <v>1768</v>
      </c>
      <c r="F69" s="4">
        <v>884</v>
      </c>
      <c r="G69" s="4">
        <v>476</v>
      </c>
      <c r="H69" s="4">
        <v>408</v>
      </c>
      <c r="I69" s="4">
        <v>272</v>
      </c>
      <c r="J69" s="4">
        <v>204</v>
      </c>
      <c r="K69" s="16">
        <v>0.5109</v>
      </c>
    </row>
    <row r="70" spans="2:11" ht="12.75">
      <c r="B70" s="9" t="s">
        <v>17</v>
      </c>
      <c r="D70" s="5">
        <v>2244</v>
      </c>
      <c r="E70" s="5">
        <v>1496</v>
      </c>
      <c r="F70" s="4">
        <v>748</v>
      </c>
      <c r="G70" s="4">
        <v>408</v>
      </c>
      <c r="H70" s="4">
        <v>340</v>
      </c>
      <c r="I70" s="4">
        <v>204</v>
      </c>
      <c r="J70" s="4">
        <v>136</v>
      </c>
      <c r="K70" s="16">
        <v>0.6378</v>
      </c>
    </row>
    <row r="71" spans="2:11" ht="12.75">
      <c r="B71" s="9" t="s">
        <v>0</v>
      </c>
      <c r="D71" s="5">
        <v>1836</v>
      </c>
      <c r="E71" s="5">
        <v>1224</v>
      </c>
      <c r="F71" s="4">
        <v>612</v>
      </c>
      <c r="G71" s="4">
        <v>340</v>
      </c>
      <c r="H71" s="4">
        <v>272</v>
      </c>
      <c r="I71" s="4">
        <v>204</v>
      </c>
      <c r="J71" s="4">
        <v>136</v>
      </c>
      <c r="K71" s="16">
        <v>0.7657</v>
      </c>
    </row>
    <row r="72" spans="4:10" ht="12.75">
      <c r="D72" s="5"/>
      <c r="E72" s="5"/>
      <c r="F72" s="4"/>
      <c r="G72" s="4"/>
      <c r="H72" s="4"/>
      <c r="I72" s="4"/>
      <c r="J72" s="4"/>
    </row>
    <row r="73" spans="1:10" ht="12.75">
      <c r="A73" s="10">
        <v>0.5</v>
      </c>
      <c r="B73" s="9" t="s">
        <v>2</v>
      </c>
      <c r="D73" s="5" t="s">
        <v>15</v>
      </c>
      <c r="E73" s="5" t="s">
        <v>15</v>
      </c>
      <c r="F73" s="4" t="s">
        <v>15</v>
      </c>
      <c r="G73" s="4" t="s">
        <v>15</v>
      </c>
      <c r="H73" s="4" t="s">
        <v>15</v>
      </c>
      <c r="I73" s="4" t="s">
        <v>15</v>
      </c>
      <c r="J73" s="4" t="s">
        <v>16</v>
      </c>
    </row>
    <row r="74" spans="2:11" ht="12.75">
      <c r="B74" s="9" t="s">
        <v>1</v>
      </c>
      <c r="C74" s="4">
        <v>54</v>
      </c>
      <c r="D74" s="5">
        <v>2106</v>
      </c>
      <c r="E74" s="5">
        <v>1404</v>
      </c>
      <c r="F74" s="4">
        <v>702</v>
      </c>
      <c r="G74" s="4">
        <v>378</v>
      </c>
      <c r="H74" s="4">
        <v>324</v>
      </c>
      <c r="I74" s="4">
        <v>216</v>
      </c>
      <c r="J74" s="4">
        <v>162</v>
      </c>
      <c r="K74" s="16">
        <v>0.6388</v>
      </c>
    </row>
    <row r="75" spans="2:11" ht="12.75">
      <c r="B75" s="9" t="s">
        <v>17</v>
      </c>
      <c r="D75" s="5">
        <v>1782</v>
      </c>
      <c r="E75" s="5">
        <v>1188</v>
      </c>
      <c r="F75" s="4">
        <v>594</v>
      </c>
      <c r="G75" s="4">
        <v>324</v>
      </c>
      <c r="H75" s="4">
        <v>270</v>
      </c>
      <c r="I75" s="4">
        <v>162</v>
      </c>
      <c r="J75" s="4">
        <v>108</v>
      </c>
      <c r="K75" s="16">
        <v>0.7974</v>
      </c>
    </row>
    <row r="76" spans="2:11" ht="12.75">
      <c r="B76" s="9" t="s">
        <v>0</v>
      </c>
      <c r="D76" s="5">
        <v>1458</v>
      </c>
      <c r="E76" s="5">
        <v>972</v>
      </c>
      <c r="F76" s="4">
        <v>486</v>
      </c>
      <c r="G76" s="4">
        <v>270</v>
      </c>
      <c r="H76" s="4">
        <v>216</v>
      </c>
      <c r="I76" s="4">
        <v>162</v>
      </c>
      <c r="J76" s="4">
        <v>108</v>
      </c>
      <c r="K76" s="16">
        <v>0.9573</v>
      </c>
    </row>
  </sheetData>
  <sheetProtection/>
  <mergeCells count="3">
    <mergeCell ref="A11:B11"/>
    <mergeCell ref="J2:K3"/>
    <mergeCell ref="J4:K6"/>
  </mergeCells>
  <printOptions/>
  <pageMargins left="0.25" right="0.25" top="1" bottom="1" header="0.5" footer="0.5"/>
  <pageSetup fitToHeight="1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rkraemer</dc:creator>
  <cp:keywords/>
  <dc:description/>
  <cp:lastModifiedBy>nhandsch</cp:lastModifiedBy>
  <cp:lastPrinted>2013-10-29T13:45:39Z</cp:lastPrinted>
  <dcterms:created xsi:type="dcterms:W3CDTF">2010-12-07T02:31:27Z</dcterms:created>
  <dcterms:modified xsi:type="dcterms:W3CDTF">2014-02-05T23:08:54Z</dcterms:modified>
  <cp:category/>
  <cp:version/>
  <cp:contentType/>
  <cp:contentStatus/>
</cp:coreProperties>
</file>